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25" windowWidth="7545" windowHeight="3750" tabRatio="698" activeTab="6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<sst xmlns="http://schemas.openxmlformats.org/spreadsheetml/2006/main" count="672" uniqueCount="61">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</sst>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19" fillId="34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88" sqref="AD8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88" sqref="AD88:AD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AC7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88" sqref="AD88:AD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zoomScalePageLayoutView="0" workbookViewId="0" topLeftCell="A1">
      <pane xSplit="3" ySplit="9" topLeftCell="P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68" sqref="W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17705.6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9433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27137.499999999996</v>
      </c>
      <c r="AE9" s="51">
        <f>AE10+AE15+AE23+AE31+AE45+AE49+AE50+AE57+AE58+AE67+AE68+AE71+AE81+AE74+AE76+AE75+AE65+AE82+AE84+AE83+AE66+AE38+AE85</f>
        <v>41558.30000000001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1916.2</v>
      </c>
      <c r="AE10" s="28">
        <f>B10+C10-AD10</f>
        <v>3658.000000000001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1501.1000000000001</v>
      </c>
      <c r="AE11" s="28">
        <f>B11+C11-AD11</f>
        <v>2495.7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364.9999999999999</v>
      </c>
      <c r="AE14" s="28">
        <f>AE10-AE11-AE12-AE13</f>
        <v>945.7000000000011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/>
      <c r="Z15" s="23"/>
      <c r="AA15" s="23"/>
      <c r="AB15" s="23"/>
      <c r="AC15" s="23"/>
      <c r="AD15" s="28">
        <f t="shared" si="1"/>
        <v>8310.5</v>
      </c>
      <c r="AE15" s="28">
        <f aca="true" t="shared" si="3" ref="AE15:AE29">B15+C15-AD15</f>
        <v>7035.5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/>
      <c r="Z16" s="23"/>
      <c r="AA16" s="23"/>
      <c r="AB16" s="23"/>
      <c r="AC16" s="23"/>
      <c r="AD16" s="28">
        <f t="shared" si="1"/>
        <v>4469.8</v>
      </c>
      <c r="AE16" s="28">
        <f t="shared" si="3"/>
        <v>5545.400000000001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/>
      <c r="Y23" s="27"/>
      <c r="Z23" s="23"/>
      <c r="AA23" s="23"/>
      <c r="AB23" s="23"/>
      <c r="AC23" s="23"/>
      <c r="AD23" s="28">
        <f t="shared" si="1"/>
        <v>10331.899999999998</v>
      </c>
      <c r="AE23" s="28">
        <f t="shared" si="3"/>
        <v>15097.100000000002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6648.6</v>
      </c>
      <c r="AE24" s="28">
        <f t="shared" si="3"/>
        <v>9792.6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778.9999999999989</v>
      </c>
      <c r="AE30" s="28">
        <f>AE23-AE24-AE25-AE26-AE27-AE28-AE29</f>
        <v>2033.8000000000018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249.5</v>
      </c>
      <c r="AE38" s="28">
        <f aca="true" t="shared" si="8" ref="AE38:AE43">B38+C38-AD38</f>
        <v>339.29999999999995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231.2</v>
      </c>
      <c r="AE39" s="28">
        <f t="shared" si="8"/>
        <v>249.5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2621.8</v>
      </c>
      <c r="AE49" s="28">
        <f aca="true" t="shared" si="11" ref="AE49:AE55">B49+C49-AD49</f>
        <v>8385.400000000001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/>
      <c r="AA58" s="23"/>
      <c r="AB58" s="23"/>
      <c r="AC58" s="23"/>
      <c r="AD58" s="28">
        <f t="shared" si="13"/>
        <v>690.4000000000001</v>
      </c>
      <c r="AE58" s="23">
        <f t="shared" si="14"/>
        <v>771.0999999999999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/>
      <c r="AA59" s="23"/>
      <c r="AB59" s="23"/>
      <c r="AC59" s="23"/>
      <c r="AD59" s="28">
        <f t="shared" si="13"/>
        <v>336.29999999999995</v>
      </c>
      <c r="AE59" s="23">
        <f t="shared" si="14"/>
        <v>276.5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/>
      <c r="Z68" s="23"/>
      <c r="AA68" s="23"/>
      <c r="AB68" s="23"/>
      <c r="AC68" s="23"/>
      <c r="AD68" s="28">
        <f t="shared" si="13"/>
        <v>145.2</v>
      </c>
      <c r="AE68" s="31">
        <f t="shared" si="16"/>
        <v>1938.4999999999998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13.5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27137.499999999996</v>
      </c>
      <c r="AE87" s="60">
        <f>AE10+AE15+AE23+AE31+AE45+AE49+AE50+AE57+AE58+AE65+AE67+AE68+AE71+AE74+AE75+AE76+AE81+AE82+AE83+AE84+AE66+AE38+AE85</f>
        <v>41558.30000000001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14086.300000000003</v>
      </c>
      <c r="AE88" s="28">
        <f>B88+C88-AD88</f>
        <v>19126.299999999996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5554.099999999991</v>
      </c>
      <c r="AE93" s="2">
        <f>AE87-AE88-AE89-AE90-AE91-AE92</f>
        <v>16600.10000000002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27137.499999999996</v>
      </c>
      <c r="Y96" s="54">
        <f t="shared" si="24"/>
        <v>27137.499999999996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2014-07-14T12:00:13Z</cp:lastPrinted>
  <dcterms:created xsi:type="dcterms:W3CDTF">2002-11-05T08:53:00Z</dcterms:created>
  <dcterms:modified xsi:type="dcterms:W3CDTF">2014-07-28T11:12:45Z</dcterms:modified>
  <cp:category/>
  <cp:version/>
  <cp:contentType/>
  <cp:contentStatus/>
</cp:coreProperties>
</file>